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6729"/>
  <workbookPr filterPrivacy="1" defaultThemeVersion="124226"/>
  <bookViews>
    <workbookView xWindow="240" yWindow="105" windowWidth="14805" windowHeight="8010"/>
  </bookViews>
  <sheets>
    <sheet name="Calculator" sheetId="1" r:id="rId1"/>
    <sheet name="Derivation" sheetId="2" r:id="rId2"/>
  </sheets>
  <calcPr calcId="171027"/>
</workbook>
</file>

<file path=xl/calcChain.xml><?xml version="1.0" encoding="utf-8"?>
<calcChain xmlns="http://schemas.openxmlformats.org/spreadsheetml/2006/main">
  <c r="B5" i="1" l="1"/>
  <c r="B7" i="1" l="1"/>
  <c r="B8" i="1" s="1"/>
  <c r="B6" i="1" l="1"/>
</calcChain>
</file>

<file path=xl/sharedStrings.xml><?xml version="1.0" encoding="utf-8"?>
<sst xmlns="http://schemas.openxmlformats.org/spreadsheetml/2006/main" count="9" uniqueCount="9">
  <si>
    <t>Transition Calculator</t>
  </si>
  <si>
    <t>Large Diameter</t>
  </si>
  <si>
    <t>Small Diameter</t>
  </si>
  <si>
    <t>Transition Length</t>
  </si>
  <si>
    <t>First Radius</t>
  </si>
  <si>
    <t>Second Radius</t>
  </si>
  <si>
    <t>Length to Vertex</t>
  </si>
  <si>
    <t>Angle of Transition (deg)</t>
  </si>
  <si>
    <t>Enter yellow fields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</si>
</sst>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0" fontId="1" fillId="0" borderId="0" xfId="0" applyFont="1"/>
    <xf numFmtId="0" fontId="0" fillId="0" borderId="1" xfId="0" applyBorder="1"/>
    <xf numFmtId="164" fontId="0" fillId="0" borderId="1" xfId="0" applyNumberFormat="1" applyBorder="1"/>
    <xf numFmtId="164" fontId="2" fillId="2" borderId="1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19050</xdr:rowOff>
    </xdr:from>
    <xdr:to>
      <xdr:col>10</xdr:col>
      <xdr:colOff>123053</xdr:colOff>
      <xdr:row>42</xdr:row>
      <xdr:rowOff>37098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100" y="19050"/>
          <a:ext cx="6180953" cy="801904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showGridLines="0" tabSelected="1" zoomScale="80" zoomScaleNormal="80" workbookViewId="0">
      <selection activeCell="B7" sqref="B7"/>
    </sheetView>
  </sheetViews>
  <sheetFormatPr defaultRowHeight="15" x14ac:dyDescent="0.25"/>
  <cols>
    <col min="1" max="1" width="29.42578125" customWidth="1"/>
  </cols>
  <sheetData>
    <row r="1" spans="1:4" ht="18.75" x14ac:dyDescent="0.3">
      <c r="A1" s="2" t="s">
        <v>0</v>
      </c>
    </row>
    <row r="2" spans="1:4" x14ac:dyDescent="0.25">
      <c r="A2" s="3" t="s">
        <v>1</v>
      </c>
      <c r="B2" s="5">
        <v>3.125</v>
      </c>
    </row>
    <row r="3" spans="1:4" x14ac:dyDescent="0.25">
      <c r="A3" s="3" t="s">
        <v>2</v>
      </c>
      <c r="B3" s="5">
        <v>2.5</v>
      </c>
    </row>
    <row r="4" spans="1:4" x14ac:dyDescent="0.25">
      <c r="A4" s="3" t="s">
        <v>3</v>
      </c>
      <c r="B4" s="5">
        <v>1.5</v>
      </c>
    </row>
    <row r="5" spans="1:4" x14ac:dyDescent="0.25">
      <c r="A5" s="3" t="s">
        <v>6</v>
      </c>
      <c r="B5" s="4">
        <f>B4*(B3)/(B2-B3)</f>
        <v>6</v>
      </c>
    </row>
    <row r="6" spans="1:4" x14ac:dyDescent="0.25">
      <c r="A6" s="3" t="s">
        <v>4</v>
      </c>
      <c r="B6" s="4">
        <f>SQRT((B3/2)^2+(B5^2))</f>
        <v>6.1288253360656313</v>
      </c>
    </row>
    <row r="7" spans="1:4" x14ac:dyDescent="0.25">
      <c r="A7" s="3" t="s">
        <v>5</v>
      </c>
      <c r="B7" s="4">
        <f>SQRT((B2/2)^2+(B4+B5)^2)</f>
        <v>7.6610316700820391</v>
      </c>
    </row>
    <row r="8" spans="1:4" x14ac:dyDescent="0.25">
      <c r="A8" s="3" t="s">
        <v>7</v>
      </c>
      <c r="B8" s="4">
        <f>180*(B2/(B7))</f>
        <v>73.423531480320378</v>
      </c>
      <c r="D8" s="1"/>
    </row>
    <row r="10" spans="1:4" x14ac:dyDescent="0.25">
      <c r="A10" t="s">
        <v>8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zoomScaleNormal="100" workbookViewId="0">
      <selection activeCell="S5" sqref="S5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Calculator</vt:lpstr>
      <vt:lpstr>Derivation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2016-04-19T14:55:30Z</dcterms:modified>
</cp:coreProperties>
</file>